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2" i="1"/>
  <c r="D58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2" i="1"/>
  <c r="D20" i="1"/>
  <c r="D18" i="1"/>
  <c r="D16" i="1"/>
  <c r="D14" i="1"/>
  <c r="D12" i="1"/>
  <c r="D9" i="1"/>
</calcChain>
</file>

<file path=xl/sharedStrings.xml><?xml version="1.0" encoding="utf-8"?>
<sst xmlns="http://schemas.openxmlformats.org/spreadsheetml/2006/main" count="222" uniqueCount="90">
  <si>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</si>
  <si>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</si>
  <si>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</si>
  <si>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</si>
  <si>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</si>
  <si>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</si>
  <si>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</si>
  <si>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</si>
  <si>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</si>
  <si>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01.02.2025 Do 28.02.2025</t>
  </si>
  <si>
    <t>HP-HRVATSKA POŠTA D.D.</t>
  </si>
  <si>
    <t>87311810356</t>
  </si>
  <si>
    <t>10000 ZAGREB</t>
  </si>
  <si>
    <t xml:space="preserve">UREDSKI MATERIJAL I OSTALI MATERIJALNI RASHODI                                                                                                        </t>
  </si>
  <si>
    <t>DRUGA EKONOMSKA ŠKOLA</t>
  </si>
  <si>
    <t xml:space="preserve">USLUGE TELEFONA, POŠTE I PRIJEVOZA                                                                                                                    </t>
  </si>
  <si>
    <t>Ukupno:</t>
  </si>
  <si>
    <t>FINA</t>
  </si>
  <si>
    <t>85821130368</t>
  </si>
  <si>
    <t>ZAGREB</t>
  </si>
  <si>
    <t xml:space="preserve">OSTALI NESPOMENUTI FINANCIJSKI RASHODI                                                                                                                </t>
  </si>
  <si>
    <t>Nema Konta Na Odabranoj Razini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</si>
  <si>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</si>
  <si>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</si>
  <si>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</si>
  <si>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KOVAČIĆ KONZALTING D.O.O.</t>
  </si>
  <si>
    <t>79608058419</t>
  </si>
  <si>
    <t>TROGIR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</si>
  <si>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</si>
  <si>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</si>
  <si>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</si>
  <si>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</si>
  <si>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</si>
  <si>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</si>
  <si>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</si>
  <si>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</si>
  <si>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</si>
  <si>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</si>
  <si>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</si>
  <si>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</si>
  <si>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</si>
  <si>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</si>
  <si>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</si>
  <si>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KONZUM plus d.o.o.</t>
  </si>
  <si>
    <t>62226620908</t>
  </si>
  <si>
    <t>BIMUS</t>
  </si>
  <si>
    <t>54013697016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</si>
  <si>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</si>
  <si>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</si>
  <si>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</si>
  <si>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</si>
  <si>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KREATIVA</t>
  </si>
  <si>
    <t>37351859504</t>
  </si>
  <si>
    <t>Kopitarna Zagreb d.o.o.</t>
  </si>
  <si>
    <t>25843074154</t>
  </si>
  <si>
    <t>Zagreb</t>
  </si>
  <si>
    <t>SLUŽBENA, RADNA I ZAŠTITNA ODJEĆA I OBUĆA</t>
  </si>
  <si>
    <t>KINEZIOLOŠKI FAKULTET SVEUČILIŠTA U ZAGREBU</t>
  </si>
  <si>
    <t>25329931628</t>
  </si>
  <si>
    <t xml:space="preserve"> ZAGREB</t>
  </si>
  <si>
    <t>PRISTOJBE I NAKNADE</t>
  </si>
  <si>
    <t>ŠKOLSKE NOVINE</t>
  </si>
  <si>
    <t>24796394086</t>
  </si>
  <si>
    <t>STUDENT SERVIS SC</t>
  </si>
  <si>
    <t>22597784145</t>
  </si>
  <si>
    <t xml:space="preserve">INTELEKTUALNE I OSOBNE USLUGE                                                                                                                         </t>
  </si>
  <si>
    <t>ZVIBOR d.o.o.</t>
  </si>
  <si>
    <t>03454358063</t>
  </si>
  <si>
    <t xml:space="preserve">OSTALI NESPOMENUTI RASHODI POSLOVANJA                                                                          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</si>
  <si>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</si>
  <si>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</si>
  <si>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</si>
  <si>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DUBROVNIK SUN</t>
  </si>
  <si>
    <t>-</t>
  </si>
  <si>
    <t>DUBROVNIK</t>
  </si>
  <si>
    <t xml:space="preserve">STRUČNO USAVRŠAVANJE ZAPOSLENIKA                                                                                                                      </t>
  </si>
  <si>
    <t>UTIRUŠ</t>
  </si>
  <si>
    <t xml:space="preserve">ČLANARINE                                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</si>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</sst>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2.64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0.53</v>
      </c>
      <c r="E8" s="10">
        <v>3231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3.17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64.7</v>
      </c>
      <c r="E10" s="10">
        <v>3434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1.66</v>
      </c>
      <c r="E11" s="10">
        <v>3439</v>
      </c>
      <c r="F11" s="9" t="s">
        <v>21</v>
      </c>
      <c r="G11" s="21" t="s">
        <v>14</v>
      </c>
    </row>
    <row r="12" spans="1:7" ht="27" customHeight="1" thickBot="1" x14ac:dyDescent="0.3">
      <c r="A12" s="22" t="s">
        <v>16</v>
      </c>
      <c r="B12" s="23"/>
      <c r="C12" s="24"/>
      <c r="D12" s="25">
        <f>SUM(D10:D11)</f>
        <v>66.36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19</v>
      </c>
      <c r="D13" s="18">
        <v>506.79</v>
      </c>
      <c r="E13" s="10">
        <v>3212</v>
      </c>
      <c r="F13" s="9" t="s">
        <v>24</v>
      </c>
      <c r="G13" s="28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506.79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226</v>
      </c>
      <c r="E15" s="10">
        <v>3221</v>
      </c>
      <c r="F15" s="9" t="s">
        <v>13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226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350</v>
      </c>
      <c r="E17" s="10">
        <v>3238</v>
      </c>
      <c r="F17" s="9" t="s">
        <v>31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350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16.59</v>
      </c>
      <c r="E19" s="10">
        <v>3231</v>
      </c>
      <c r="F19" s="9" t="s">
        <v>15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16.59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19</v>
      </c>
      <c r="D21" s="18">
        <v>21.24</v>
      </c>
      <c r="E21" s="10">
        <v>3233</v>
      </c>
      <c r="F21" s="9" t="s">
        <v>37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21.24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24.54</v>
      </c>
      <c r="E23" s="10">
        <v>3224</v>
      </c>
      <c r="F23" s="9" t="s">
        <v>40</v>
      </c>
      <c r="G23" s="28" t="s">
        <v>14</v>
      </c>
    </row>
    <row r="24" spans="1:7" x14ac:dyDescent="0.25">
      <c r="A24" s="9"/>
      <c r="B24" s="14"/>
      <c r="C24" s="10"/>
      <c r="D24" s="18">
        <v>200.64</v>
      </c>
      <c r="E24" s="10">
        <v>3232</v>
      </c>
      <c r="F24" s="9" t="s">
        <v>41</v>
      </c>
      <c r="G24" s="21" t="s">
        <v>14</v>
      </c>
    </row>
    <row r="25" spans="1:7" x14ac:dyDescent="0.25">
      <c r="A25" s="9"/>
      <c r="B25" s="14"/>
      <c r="C25" s="10"/>
      <c r="D25" s="18">
        <v>757.64</v>
      </c>
      <c r="E25" s="10">
        <v>3234</v>
      </c>
      <c r="F25" s="9" t="s">
        <v>42</v>
      </c>
      <c r="G25" s="21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SUM(D23:D25)</f>
        <v>982.81999999999994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34</v>
      </c>
      <c r="D27" s="18">
        <v>48.52</v>
      </c>
      <c r="E27" s="10">
        <v>3221</v>
      </c>
      <c r="F27" s="9" t="s">
        <v>13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48.52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19</v>
      </c>
      <c r="D29" s="18">
        <v>149.54</v>
      </c>
      <c r="E29" s="10">
        <v>3221</v>
      </c>
      <c r="F29" s="9" t="s">
        <v>13</v>
      </c>
      <c r="G29" s="28" t="s">
        <v>14</v>
      </c>
    </row>
    <row r="30" spans="1:7" x14ac:dyDescent="0.25">
      <c r="A30" s="9"/>
      <c r="B30" s="14"/>
      <c r="C30" s="10"/>
      <c r="D30" s="18">
        <v>433.75</v>
      </c>
      <c r="E30" s="10">
        <v>3232</v>
      </c>
      <c r="F30" s="9" t="s">
        <v>41</v>
      </c>
      <c r="G30" s="21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SUM(D29:D30)</f>
        <v>583.29</v>
      </c>
      <c r="E31" s="24"/>
      <c r="F31" s="26"/>
      <c r="G31" s="27"/>
    </row>
    <row r="32" spans="1:7" x14ac:dyDescent="0.25">
      <c r="A32" s="9" t="s">
        <v>47</v>
      </c>
      <c r="B32" s="14" t="s">
        <v>48</v>
      </c>
      <c r="C32" s="10" t="s">
        <v>49</v>
      </c>
      <c r="D32" s="18">
        <v>170.96</v>
      </c>
      <c r="E32" s="10">
        <v>3239</v>
      </c>
      <c r="F32" s="9" t="s">
        <v>50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170.96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19</v>
      </c>
      <c r="D34" s="18">
        <v>325.41000000000003</v>
      </c>
      <c r="E34" s="10">
        <v>3221</v>
      </c>
      <c r="F34" s="9" t="s">
        <v>13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325.41000000000003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319.88</v>
      </c>
      <c r="E36" s="10">
        <v>3227</v>
      </c>
      <c r="F36" s="9" t="s">
        <v>56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319.88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13.27</v>
      </c>
      <c r="E38" s="10">
        <v>3295</v>
      </c>
      <c r="F38" s="9" t="s">
        <v>60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13.27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19</v>
      </c>
      <c r="D40" s="18">
        <v>55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19</v>
      </c>
      <c r="D42" s="18">
        <v>767.08</v>
      </c>
      <c r="E42" s="10">
        <v>3237</v>
      </c>
      <c r="F42" s="9" t="s">
        <v>65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767.08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59</v>
      </c>
      <c r="D44" s="18">
        <v>25</v>
      </c>
      <c r="E44" s="10">
        <v>3299</v>
      </c>
      <c r="F44" s="9" t="s">
        <v>68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25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19</v>
      </c>
      <c r="D46" s="18">
        <v>106.69</v>
      </c>
      <c r="E46" s="10">
        <v>3431</v>
      </c>
      <c r="F46" s="9" t="s">
        <v>71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106.69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263</v>
      </c>
      <c r="E48" s="10">
        <v>3213</v>
      </c>
      <c r="F48" s="9" t="s">
        <v>75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263</v>
      </c>
      <c r="E49" s="24"/>
      <c r="F49" s="26"/>
      <c r="G49" s="27"/>
    </row>
    <row r="50" spans="1:7" x14ac:dyDescent="0.25">
      <c r="A50" s="9" t="s">
        <v>76</v>
      </c>
      <c r="B50" s="14" t="s">
        <v>73</v>
      </c>
      <c r="C50" s="10" t="s">
        <v>27</v>
      </c>
      <c r="D50" s="18">
        <v>45</v>
      </c>
      <c r="E50" s="10">
        <v>3294</v>
      </c>
      <c r="F50" s="9" t="s">
        <v>77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45</v>
      </c>
      <c r="E51" s="24"/>
      <c r="F51" s="26"/>
      <c r="G51" s="27"/>
    </row>
    <row r="52" spans="1:7" x14ac:dyDescent="0.25">
      <c r="A52" s="9"/>
      <c r="B52" s="14" t="s">
        <v>78</v>
      </c>
      <c r="C52" s="10"/>
      <c r="D52" s="18">
        <v>133.5</v>
      </c>
      <c r="E52" s="10">
        <v>3211</v>
      </c>
      <c r="F52" s="9" t="s">
        <v>79</v>
      </c>
      <c r="G52" s="28" t="s">
        <v>14</v>
      </c>
    </row>
    <row r="53" spans="1:7" x14ac:dyDescent="0.25">
      <c r="A53" s="9"/>
      <c r="B53" s="14"/>
      <c r="C53" s="10"/>
      <c r="D53" s="18">
        <v>10</v>
      </c>
      <c r="E53" s="10">
        <v>3221</v>
      </c>
      <c r="F53" s="9" t="s">
        <v>13</v>
      </c>
      <c r="G53" s="21" t="s">
        <v>14</v>
      </c>
    </row>
    <row r="54" spans="1:7" x14ac:dyDescent="0.25">
      <c r="A54" s="9"/>
      <c r="B54" s="14"/>
      <c r="C54" s="10"/>
      <c r="D54" s="18">
        <v>54.3</v>
      </c>
      <c r="E54" s="10">
        <v>3231</v>
      </c>
      <c r="F54" s="9" t="s">
        <v>15</v>
      </c>
      <c r="G54" s="21" t="s">
        <v>14</v>
      </c>
    </row>
    <row r="55" spans="1:7" x14ac:dyDescent="0.25">
      <c r="A55" s="9"/>
      <c r="B55" s="14"/>
      <c r="C55" s="10"/>
      <c r="D55" s="18">
        <v>25.2</v>
      </c>
      <c r="E55" s="10">
        <v>3239</v>
      </c>
      <c r="F55" s="9" t="s">
        <v>50</v>
      </c>
      <c r="G55" s="21" t="s">
        <v>14</v>
      </c>
    </row>
    <row r="56" spans="1:7" x14ac:dyDescent="0.25">
      <c r="A56" s="9"/>
      <c r="B56" s="14"/>
      <c r="C56" s="10"/>
      <c r="D56" s="18">
        <v>234.98</v>
      </c>
      <c r="E56" s="10">
        <v>3293</v>
      </c>
      <c r="F56" s="9" t="s">
        <v>80</v>
      </c>
      <c r="G56" s="21" t="s">
        <v>14</v>
      </c>
    </row>
    <row r="57" spans="1:7" x14ac:dyDescent="0.25">
      <c r="A57" s="9"/>
      <c r="B57" s="14"/>
      <c r="C57" s="10"/>
      <c r="D57" s="18">
        <v>501.7</v>
      </c>
      <c r="E57" s="10">
        <v>3299</v>
      </c>
      <c r="F57" s="9" t="s">
        <v>68</v>
      </c>
      <c r="G57" s="21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SUM(D52:D57)</f>
        <v>959.68000000000006</v>
      </c>
      <c r="E58" s="24"/>
      <c r="F58" s="26"/>
      <c r="G58" s="27"/>
    </row>
    <row r="59" spans="1:7" x14ac:dyDescent="0.25">
      <c r="A59" s="9"/>
      <c r="B59" s="14"/>
      <c r="C59" s="10"/>
      <c r="D59" s="18">
        <v>204871.66</v>
      </c>
      <c r="E59" s="10">
        <v>3111</v>
      </c>
      <c r="F59" s="9" t="s">
        <v>81</v>
      </c>
      <c r="G59" s="28" t="s">
        <v>14</v>
      </c>
    </row>
    <row r="60" spans="1:7" x14ac:dyDescent="0.25">
      <c r="A60" s="9"/>
      <c r="B60" s="14"/>
      <c r="C60" s="10"/>
      <c r="D60" s="18">
        <v>211.63</v>
      </c>
      <c r="E60" s="10">
        <v>3113</v>
      </c>
      <c r="F60" s="9" t="s">
        <v>82</v>
      </c>
      <c r="G60" s="21" t="s">
        <v>14</v>
      </c>
    </row>
    <row r="61" spans="1:7" x14ac:dyDescent="0.25">
      <c r="A61" s="9"/>
      <c r="B61" s="14"/>
      <c r="C61" s="10"/>
      <c r="D61" s="18">
        <v>3748.74</v>
      </c>
      <c r="E61" s="10">
        <v>3113</v>
      </c>
      <c r="F61" s="9" t="s">
        <v>82</v>
      </c>
      <c r="G61" s="21" t="s">
        <v>14</v>
      </c>
    </row>
    <row r="62" spans="1:7" x14ac:dyDescent="0.25">
      <c r="A62" s="9"/>
      <c r="B62" s="14"/>
      <c r="C62" s="10"/>
      <c r="D62" s="18">
        <v>108.9</v>
      </c>
      <c r="E62" s="10">
        <v>3114</v>
      </c>
      <c r="F62" s="9" t="s">
        <v>83</v>
      </c>
      <c r="G62" s="21" t="s">
        <v>14</v>
      </c>
    </row>
    <row r="63" spans="1:7" x14ac:dyDescent="0.25">
      <c r="A63" s="9"/>
      <c r="B63" s="14"/>
      <c r="C63" s="10"/>
      <c r="D63" s="18">
        <v>2622.24</v>
      </c>
      <c r="E63" s="10">
        <v>3114</v>
      </c>
      <c r="F63" s="9" t="s">
        <v>83</v>
      </c>
      <c r="G63" s="21" t="s">
        <v>14</v>
      </c>
    </row>
    <row r="64" spans="1:7" x14ac:dyDescent="0.25">
      <c r="A64" s="9"/>
      <c r="B64" s="14"/>
      <c r="C64" s="10"/>
      <c r="D64" s="18">
        <v>2006.81</v>
      </c>
      <c r="E64" s="10">
        <v>3122</v>
      </c>
      <c r="F64" s="9" t="s">
        <v>84</v>
      </c>
      <c r="G64" s="21" t="s">
        <v>14</v>
      </c>
    </row>
    <row r="65" spans="1:7" x14ac:dyDescent="0.25">
      <c r="A65" s="9"/>
      <c r="B65" s="14"/>
      <c r="C65" s="10"/>
      <c r="D65" s="18">
        <v>20646.98</v>
      </c>
      <c r="E65" s="10">
        <v>3132</v>
      </c>
      <c r="F65" s="9" t="s">
        <v>85</v>
      </c>
      <c r="G65" s="21" t="s">
        <v>14</v>
      </c>
    </row>
    <row r="66" spans="1:7" x14ac:dyDescent="0.25">
      <c r="A66" s="9"/>
      <c r="B66" s="14"/>
      <c r="C66" s="10"/>
      <c r="D66" s="18">
        <v>250.2</v>
      </c>
      <c r="E66" s="10">
        <v>3141</v>
      </c>
      <c r="F66" s="9" t="s">
        <v>86</v>
      </c>
      <c r="G66" s="21" t="s">
        <v>14</v>
      </c>
    </row>
    <row r="67" spans="1:7" x14ac:dyDescent="0.25">
      <c r="A67" s="9"/>
      <c r="B67" s="14"/>
      <c r="C67" s="10"/>
      <c r="D67" s="18">
        <v>11339.98</v>
      </c>
      <c r="E67" s="10">
        <v>3141</v>
      </c>
      <c r="F67" s="9" t="s">
        <v>86</v>
      </c>
      <c r="G67" s="21" t="s">
        <v>14</v>
      </c>
    </row>
    <row r="68" spans="1:7" x14ac:dyDescent="0.25">
      <c r="A68" s="9"/>
      <c r="B68" s="14"/>
      <c r="C68" s="10"/>
      <c r="D68" s="18">
        <v>5917.06</v>
      </c>
      <c r="E68" s="10">
        <v>3151</v>
      </c>
      <c r="F68" s="9" t="s">
        <v>87</v>
      </c>
      <c r="G68" s="21" t="s">
        <v>14</v>
      </c>
    </row>
    <row r="69" spans="1:7" x14ac:dyDescent="0.25">
      <c r="A69" s="9"/>
      <c r="B69" s="14"/>
      <c r="C69" s="10"/>
      <c r="D69" s="18">
        <v>18214.349999999999</v>
      </c>
      <c r="E69" s="10">
        <v>3151</v>
      </c>
      <c r="F69" s="9" t="s">
        <v>87</v>
      </c>
      <c r="G69" s="21" t="s">
        <v>14</v>
      </c>
    </row>
    <row r="70" spans="1:7" x14ac:dyDescent="0.25">
      <c r="A70" s="9"/>
      <c r="B70" s="14"/>
      <c r="C70" s="10"/>
      <c r="D70" s="18">
        <v>20155.03</v>
      </c>
      <c r="E70" s="10">
        <v>3162</v>
      </c>
      <c r="F70" s="9" t="s">
        <v>88</v>
      </c>
      <c r="G70" s="21" t="s">
        <v>14</v>
      </c>
    </row>
    <row r="71" spans="1:7" x14ac:dyDescent="0.25">
      <c r="A71" s="9"/>
      <c r="B71" s="14"/>
      <c r="C71" s="10"/>
      <c r="D71" s="18">
        <v>30</v>
      </c>
      <c r="E71" s="10">
        <v>3211</v>
      </c>
      <c r="F71" s="9" t="s">
        <v>79</v>
      </c>
      <c r="G71" s="21" t="s">
        <v>14</v>
      </c>
    </row>
    <row r="72" spans="1:7" x14ac:dyDescent="0.25">
      <c r="A72" s="9"/>
      <c r="B72" s="14"/>
      <c r="C72" s="10"/>
      <c r="D72" s="18">
        <v>103.5</v>
      </c>
      <c r="E72" s="10">
        <v>3211</v>
      </c>
      <c r="F72" s="9" t="s">
        <v>79</v>
      </c>
      <c r="G72" s="21" t="s">
        <v>14</v>
      </c>
    </row>
    <row r="73" spans="1:7" x14ac:dyDescent="0.25">
      <c r="A73" s="9"/>
      <c r="B73" s="14"/>
      <c r="C73" s="10"/>
      <c r="D73" s="18">
        <v>76.86</v>
      </c>
      <c r="E73" s="10">
        <v>3212</v>
      </c>
      <c r="F73" s="9" t="s">
        <v>24</v>
      </c>
      <c r="G73" s="21" t="s">
        <v>14</v>
      </c>
    </row>
    <row r="74" spans="1:7" x14ac:dyDescent="0.25">
      <c r="A74" s="9"/>
      <c r="B74" s="14"/>
      <c r="C74" s="10"/>
      <c r="D74" s="18">
        <v>2351.38</v>
      </c>
      <c r="E74" s="10">
        <v>3212</v>
      </c>
      <c r="F74" s="9" t="s">
        <v>24</v>
      </c>
      <c r="G74" s="21" t="s">
        <v>14</v>
      </c>
    </row>
    <row r="75" spans="1:7" x14ac:dyDescent="0.25">
      <c r="A75" s="9"/>
      <c r="B75" s="14"/>
      <c r="C75" s="10"/>
      <c r="D75" s="18">
        <v>2428.14</v>
      </c>
      <c r="E75" s="10">
        <v>3212</v>
      </c>
      <c r="F75" s="9" t="s">
        <v>24</v>
      </c>
      <c r="G75" s="21" t="s">
        <v>14</v>
      </c>
    </row>
    <row r="76" spans="1:7" x14ac:dyDescent="0.25">
      <c r="A76" s="9"/>
      <c r="B76" s="14"/>
      <c r="C76" s="10"/>
      <c r="D76" s="18">
        <v>480</v>
      </c>
      <c r="E76" s="10">
        <v>3213</v>
      </c>
      <c r="F76" s="9" t="s">
        <v>75</v>
      </c>
      <c r="G76" s="21" t="s">
        <v>14</v>
      </c>
    </row>
    <row r="77" spans="1:7" x14ac:dyDescent="0.25">
      <c r="A77" s="9"/>
      <c r="B77" s="14"/>
      <c r="C77" s="10"/>
      <c r="D77" s="18">
        <v>10</v>
      </c>
      <c r="E77" s="10">
        <v>3221</v>
      </c>
      <c r="F77" s="9" t="s">
        <v>13</v>
      </c>
      <c r="G77" s="21" t="s">
        <v>14</v>
      </c>
    </row>
    <row r="78" spans="1:7" x14ac:dyDescent="0.25">
      <c r="A78" s="9"/>
      <c r="B78" s="14"/>
      <c r="C78" s="10"/>
      <c r="D78" s="18">
        <v>14.3</v>
      </c>
      <c r="E78" s="10">
        <v>3231</v>
      </c>
      <c r="F78" s="9" t="s">
        <v>15</v>
      </c>
      <c r="G78" s="21" t="s">
        <v>14</v>
      </c>
    </row>
    <row r="79" spans="1:7" x14ac:dyDescent="0.25">
      <c r="A79" s="9"/>
      <c r="B79" s="14"/>
      <c r="C79" s="10"/>
      <c r="D79" s="18">
        <v>40</v>
      </c>
      <c r="E79" s="10">
        <v>3231</v>
      </c>
      <c r="F79" s="9" t="s">
        <v>15</v>
      </c>
      <c r="G79" s="21" t="s">
        <v>14</v>
      </c>
    </row>
    <row r="80" spans="1:7" x14ac:dyDescent="0.25">
      <c r="A80" s="9"/>
      <c r="B80" s="14"/>
      <c r="C80" s="10"/>
      <c r="D80" s="18">
        <v>-26.54</v>
      </c>
      <c r="E80" s="10">
        <v>3234</v>
      </c>
      <c r="F80" s="9" t="s">
        <v>42</v>
      </c>
      <c r="G80" s="21" t="s">
        <v>14</v>
      </c>
    </row>
    <row r="81" spans="1:7" x14ac:dyDescent="0.25">
      <c r="A81" s="9"/>
      <c r="B81" s="14"/>
      <c r="C81" s="10"/>
      <c r="D81" s="18">
        <v>-22.27</v>
      </c>
      <c r="E81" s="10">
        <v>3234</v>
      </c>
      <c r="F81" s="9" t="s">
        <v>42</v>
      </c>
      <c r="G81" s="21" t="s">
        <v>14</v>
      </c>
    </row>
    <row r="82" spans="1:7" x14ac:dyDescent="0.25">
      <c r="A82" s="9"/>
      <c r="B82" s="14"/>
      <c r="C82" s="10"/>
      <c r="D82" s="18">
        <v>-18</v>
      </c>
      <c r="E82" s="10">
        <v>3234</v>
      </c>
      <c r="F82" s="9" t="s">
        <v>42</v>
      </c>
      <c r="G82" s="21" t="s">
        <v>14</v>
      </c>
    </row>
    <row r="83" spans="1:7" x14ac:dyDescent="0.25">
      <c r="A83" s="9"/>
      <c r="B83" s="14"/>
      <c r="C83" s="10"/>
      <c r="D83" s="18">
        <v>4.8099999999999996</v>
      </c>
      <c r="E83" s="10">
        <v>3237</v>
      </c>
      <c r="F83" s="9" t="s">
        <v>65</v>
      </c>
      <c r="G83" s="21" t="s">
        <v>14</v>
      </c>
    </row>
    <row r="84" spans="1:7" x14ac:dyDescent="0.25">
      <c r="A84" s="9"/>
      <c r="B84" s="14"/>
      <c r="C84" s="10"/>
      <c r="D84" s="18">
        <v>14.43</v>
      </c>
      <c r="E84" s="10">
        <v>3237</v>
      </c>
      <c r="F84" s="9" t="s">
        <v>65</v>
      </c>
      <c r="G84" s="21" t="s">
        <v>14</v>
      </c>
    </row>
    <row r="85" spans="1:7" x14ac:dyDescent="0.25">
      <c r="A85" s="9"/>
      <c r="B85" s="14"/>
      <c r="C85" s="10"/>
      <c r="D85" s="18">
        <v>40.880000000000003</v>
      </c>
      <c r="E85" s="10">
        <v>3237</v>
      </c>
      <c r="F85" s="9" t="s">
        <v>65</v>
      </c>
      <c r="G85" s="21" t="s">
        <v>14</v>
      </c>
    </row>
    <row r="86" spans="1:7" x14ac:dyDescent="0.25">
      <c r="A86" s="9"/>
      <c r="B86" s="14"/>
      <c r="C86" s="10"/>
      <c r="D86" s="18">
        <v>132.32</v>
      </c>
      <c r="E86" s="10">
        <v>3237</v>
      </c>
      <c r="F86" s="9" t="s">
        <v>65</v>
      </c>
      <c r="G86" s="21" t="s">
        <v>14</v>
      </c>
    </row>
    <row r="87" spans="1:7" x14ac:dyDescent="0.25">
      <c r="A87" s="9"/>
      <c r="B87" s="14"/>
      <c r="C87" s="10"/>
      <c r="D87" s="18">
        <v>206.87</v>
      </c>
      <c r="E87" s="10">
        <v>3237</v>
      </c>
      <c r="F87" s="9" t="s">
        <v>65</v>
      </c>
      <c r="G87" s="21" t="s">
        <v>14</v>
      </c>
    </row>
    <row r="88" spans="1:7" x14ac:dyDescent="0.25">
      <c r="A88" s="9"/>
      <c r="B88" s="14"/>
      <c r="C88" s="10"/>
      <c r="D88" s="18">
        <v>25.2</v>
      </c>
      <c r="E88" s="10">
        <v>3239</v>
      </c>
      <c r="F88" s="9" t="s">
        <v>50</v>
      </c>
      <c r="G88" s="21" t="s">
        <v>14</v>
      </c>
    </row>
    <row r="89" spans="1:7" x14ac:dyDescent="0.25">
      <c r="A89" s="9"/>
      <c r="B89" s="14"/>
      <c r="C89" s="10"/>
      <c r="D89" s="18">
        <v>234.98</v>
      </c>
      <c r="E89" s="10">
        <v>3293</v>
      </c>
      <c r="F89" s="9" t="s">
        <v>80</v>
      </c>
      <c r="G89" s="21" t="s">
        <v>14</v>
      </c>
    </row>
    <row r="90" spans="1:7" x14ac:dyDescent="0.25">
      <c r="A90" s="9"/>
      <c r="B90" s="14"/>
      <c r="C90" s="10"/>
      <c r="D90" s="18">
        <v>308.58</v>
      </c>
      <c r="E90" s="10">
        <v>3295</v>
      </c>
      <c r="F90" s="9" t="s">
        <v>60</v>
      </c>
      <c r="G90" s="21" t="s">
        <v>14</v>
      </c>
    </row>
    <row r="91" spans="1:7" x14ac:dyDescent="0.25">
      <c r="A91" s="9"/>
      <c r="B91" s="14"/>
      <c r="C91" s="10"/>
      <c r="D91" s="18">
        <v>501.7</v>
      </c>
      <c r="E91" s="10">
        <v>3299</v>
      </c>
      <c r="F91" s="9" t="s">
        <v>68</v>
      </c>
      <c r="G91" s="21" t="s">
        <v>14</v>
      </c>
    </row>
    <row r="92" spans="1:7" ht="21" customHeight="1" thickBot="1" x14ac:dyDescent="0.3">
      <c r="A92" s="22" t="s">
        <v>16</v>
      </c>
      <c r="B92" s="23"/>
      <c r="C92" s="24"/>
      <c r="D92" s="25">
        <f>SUM(D59:D91)</f>
        <v>297030.71999999997</v>
      </c>
      <c r="E92" s="24"/>
      <c r="F92" s="26"/>
      <c r="G92" s="27"/>
    </row>
    <row r="93" spans="1:7" ht="15.75" thickBot="1" x14ac:dyDescent="0.3">
      <c r="A93" s="29" t="s">
        <v>89</v>
      </c>
      <c r="B93" s="30"/>
      <c r="C93" s="31"/>
      <c r="D93" s="32">
        <f>SUM(D9,D12,D14,D16,D18,D20,D22,D26,D28,D31,D33,D35,D37,D39,D41,D43,D45,D47,D49,D51,D58,D92)</f>
        <v>302886.46999999997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2025-03-21T10:23:41Z</dcterms:modified>
</cp:coreProperties>
</file>