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114" i="1"/>
  <c r="D62" i="1"/>
  <c r="D56" i="1"/>
  <c r="D50" i="1"/>
  <c r="D48" i="1"/>
  <c r="D46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<sst xmlns="http://schemas.openxmlformats.org/spreadsheetml/2006/main" count="180" uniqueCount="86">
  <si>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</si>
  <si>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</si>
  <si>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</si>
  <si>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</si>
  <si>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</si>
  <si>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</si>
  <si>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</si>
  <si>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</si>
  <si>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01.03.2024 Do 31.03.2024</t>
  </si>
  <si>
    <t>Kroatische Wirtschaftsvereinigung e. V.</t>
  </si>
  <si>
    <t>9930</t>
  </si>
  <si>
    <t>60313 Frankfurt am Main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</si>
  <si>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</si>
  <si>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</si>
  <si>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Ukupno:</t>
  </si>
  <si>
    <t>PRINT DESIGN j.d.o.o.</t>
  </si>
  <si>
    <t>92248497995</t>
  </si>
  <si>
    <t>ZAGREB</t>
  </si>
  <si>
    <t xml:space="preserve">OSTALE USLUGE                                                                                                                                         </t>
  </si>
  <si>
    <t>FINA</t>
  </si>
  <si>
    <t>85821130368</t>
  </si>
  <si>
    <t xml:space="preserve">BANKARSKE USLUGE I USLUGE PLATNOG PROMETA                                                                                                             </t>
  </si>
  <si>
    <t>AVR d.o.o.                                    AUDIO VIDEO RJEŠENJA</t>
  </si>
  <si>
    <t>79612787745</t>
  </si>
  <si>
    <t xml:space="preserve">OSTALI NESPOMENUTI RASHODI POSLOVANJA                                                                                                                 </t>
  </si>
  <si>
    <t>UDRUGA HRVATSKIH SREDNJOŠKOLSKIH RAVNATELJA</t>
  </si>
  <si>
    <t>75780877581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</si>
  <si>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</si>
  <si>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</si>
  <si>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</si>
  <si>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</si>
  <si>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BIZ START d.o.o.</t>
  </si>
  <si>
    <t>70585473908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</si>
  <si>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</si>
  <si>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</si>
  <si>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</si>
  <si>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10000 Zagreb</t>
  </si>
  <si>
    <t xml:space="preserve">USLUGE TELEFONA, POŠTE I PRIJEVOZA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</si>
  <si>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</si>
  <si>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</si>
  <si>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</si>
  <si>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</si>
  <si>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KONZUM plus d.o.o.</t>
  </si>
  <si>
    <t>62226620908</t>
  </si>
  <si>
    <t>BIMUS</t>
  </si>
  <si>
    <t>54013697016</t>
  </si>
  <si>
    <t>BON-TON</t>
  </si>
  <si>
    <t>52931027628</t>
  </si>
  <si>
    <t>DOKUMENTIT d.o.o.</t>
  </si>
  <si>
    <t>45392055435</t>
  </si>
  <si>
    <t>10000 ZZAGREB</t>
  </si>
  <si>
    <t>ŠKOLSKA KNJIGA</t>
  </si>
  <si>
    <t>38967655335</t>
  </si>
  <si>
    <t>KREATIVA</t>
  </si>
  <si>
    <t>37351859504</t>
  </si>
  <si>
    <t>LINKS d.o.o.</t>
  </si>
  <si>
    <t>32614011568</t>
  </si>
  <si>
    <t xml:space="preserve">KOMUNIKACIJSKA OPREMA                                                                                                                                 </t>
  </si>
  <si>
    <t>MASTER MEDIA d.o.o.</t>
  </si>
  <si>
    <t>29824444539</t>
  </si>
  <si>
    <t>VELIKA GORICA</t>
  </si>
  <si>
    <t>GRAWE HRVATSKA DD</t>
  </si>
  <si>
    <t>28406115764</t>
  </si>
  <si>
    <t>OSTALE NAKNADE TROŠKOVA ZAPOSLENIMA</t>
  </si>
  <si>
    <t>PRIVREDNA BANKA ZAGREB</t>
  </si>
  <si>
    <t>02535697732</t>
  </si>
  <si>
    <t>SUNCE HOTELI D.D.</t>
  </si>
  <si>
    <t>-</t>
  </si>
  <si>
    <t>BRELA</t>
  </si>
  <si>
    <t xml:space="preserve">SLUŽBENA PUTOVANJA                                                                                                                                    </t>
  </si>
  <si>
    <t/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</si>
  <si>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</si>
  <si>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</si>
  <si>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</si>
  <si>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</si>
  <si>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</si>
  <si>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</si>
  <si>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</si>
  <si>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</si>
  <si>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</si>
  <si>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</si>
  <si>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</si>
  <si>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PRIJEVOZ, ZA RAD NA TERENU I ODVOJENI ŽIVOT                                                                                                </t>
  </si>
  <si>
    <t xml:space="preserve">USLUGE PROMIDŽBE I INFORMIRANJA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</si>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</sst>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1749.3</v>
      </c>
      <c r="E7" s="10">
        <v>3213</v>
      </c>
      <c r="F7" s="20" t="s">
        <v>12</v>
      </c>
    </row>
    <row r="8" spans="1:6" x14ac:dyDescent="0.25">
      <c r="A8" s="9"/>
      <c r="B8" s="14"/>
      <c r="C8" s="10"/>
      <c r="D8" s="18">
        <v>6307</v>
      </c>
      <c r="E8" s="10">
        <v>3241</v>
      </c>
      <c r="F8" s="21" t="s">
        <v>13</v>
      </c>
    </row>
    <row r="9" spans="1:6" ht="27" customHeight="1" thickBot="1" x14ac:dyDescent="0.3">
      <c r="A9" s="22" t="s">
        <v>14</v>
      </c>
      <c r="B9" s="23"/>
      <c r="C9" s="24"/>
      <c r="D9" s="25">
        <f>SUM(D7:D8)</f>
        <v>8056.3</v>
      </c>
      <c r="E9" s="24"/>
      <c r="F9" s="26"/>
    </row>
    <row r="10" spans="1:6" x14ac:dyDescent="0.25">
      <c r="A10" s="9" t="s">
        <v>15</v>
      </c>
      <c r="B10" s="14" t="s">
        <v>16</v>
      </c>
      <c r="C10" s="10" t="s">
        <v>17</v>
      </c>
      <c r="D10" s="18">
        <v>75</v>
      </c>
      <c r="E10" s="10">
        <v>3239</v>
      </c>
      <c r="F10" s="27" t="s">
        <v>18</v>
      </c>
    </row>
    <row r="11" spans="1:6" ht="27" customHeight="1" thickBot="1" x14ac:dyDescent="0.3">
      <c r="A11" s="22" t="s">
        <v>14</v>
      </c>
      <c r="B11" s="23"/>
      <c r="C11" s="24"/>
      <c r="D11" s="25">
        <f>SUM(D10:D10)</f>
        <v>75</v>
      </c>
      <c r="E11" s="24"/>
      <c r="F11" s="26"/>
    </row>
    <row r="12" spans="1:6" x14ac:dyDescent="0.25">
      <c r="A12" s="9" t="s">
        <v>19</v>
      </c>
      <c r="B12" s="14" t="s">
        <v>20</v>
      </c>
      <c r="C12" s="10" t="s">
        <v>17</v>
      </c>
      <c r="D12" s="18">
        <v>1.66</v>
      </c>
      <c r="E12" s="10">
        <v>3431</v>
      </c>
      <c r="F12" s="27" t="s">
        <v>21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1.66</v>
      </c>
      <c r="E13" s="24"/>
      <c r="F13" s="26"/>
    </row>
    <row r="14" spans="1:6" x14ac:dyDescent="0.25">
      <c r="A14" s="9" t="s">
        <v>22</v>
      </c>
      <c r="B14" s="14" t="s">
        <v>23</v>
      </c>
      <c r="C14" s="10" t="s">
        <v>17</v>
      </c>
      <c r="D14" s="18">
        <v>135</v>
      </c>
      <c r="E14" s="10">
        <v>3299</v>
      </c>
      <c r="F14" s="27" t="s">
        <v>24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135</v>
      </c>
      <c r="E15" s="24"/>
      <c r="F15" s="26"/>
    </row>
    <row r="16" spans="1:6" x14ac:dyDescent="0.25">
      <c r="A16" s="9" t="s">
        <v>25</v>
      </c>
      <c r="B16" s="14" t="s">
        <v>26</v>
      </c>
      <c r="C16" s="10" t="s">
        <v>17</v>
      </c>
      <c r="D16" s="18">
        <v>50</v>
      </c>
      <c r="E16" s="10">
        <v>3213</v>
      </c>
      <c r="F16" s="27" t="s">
        <v>12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50</v>
      </c>
      <c r="E17" s="24"/>
      <c r="F17" s="26"/>
    </row>
    <row r="18" spans="1:6" x14ac:dyDescent="0.25">
      <c r="A18" s="9" t="s">
        <v>27</v>
      </c>
      <c r="B18" s="14" t="s">
        <v>28</v>
      </c>
      <c r="C18" s="10" t="s">
        <v>29</v>
      </c>
      <c r="D18" s="18">
        <v>175</v>
      </c>
      <c r="E18" s="10">
        <v>3238</v>
      </c>
      <c r="F18" s="27" t="s">
        <v>30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175</v>
      </c>
      <c r="E19" s="24"/>
      <c r="F19" s="26"/>
    </row>
    <row r="20" spans="1:6" x14ac:dyDescent="0.25">
      <c r="A20" s="9" t="s">
        <v>31</v>
      </c>
      <c r="B20" s="14" t="s">
        <v>32</v>
      </c>
      <c r="C20" s="10" t="s">
        <v>17</v>
      </c>
      <c r="D20" s="18">
        <v>149.63</v>
      </c>
      <c r="E20" s="10">
        <v>3221</v>
      </c>
      <c r="F20" s="27" t="s">
        <v>33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149.63</v>
      </c>
      <c r="E21" s="24"/>
      <c r="F21" s="26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16.59</v>
      </c>
      <c r="E22" s="10">
        <v>3231</v>
      </c>
      <c r="F22" s="27" t="s">
        <v>37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16.59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17</v>
      </c>
      <c r="D24" s="18">
        <v>835.31</v>
      </c>
      <c r="E24" s="10">
        <v>3232</v>
      </c>
      <c r="F24" s="27" t="s">
        <v>40</v>
      </c>
    </row>
    <row r="25" spans="1:6" x14ac:dyDescent="0.25">
      <c r="A25" s="9"/>
      <c r="B25" s="14"/>
      <c r="C25" s="10"/>
      <c r="D25" s="18">
        <v>811.84</v>
      </c>
      <c r="E25" s="10">
        <v>3234</v>
      </c>
      <c r="F25" s="21" t="s">
        <v>41</v>
      </c>
    </row>
    <row r="26" spans="1:6" ht="27" customHeight="1" thickBot="1" x14ac:dyDescent="0.3">
      <c r="A26" s="22" t="s">
        <v>14</v>
      </c>
      <c r="B26" s="23"/>
      <c r="C26" s="24"/>
      <c r="D26" s="25">
        <f>SUM(D24:D25)</f>
        <v>1647.15</v>
      </c>
      <c r="E26" s="24"/>
      <c r="F26" s="26"/>
    </row>
    <row r="27" spans="1:6" x14ac:dyDescent="0.25">
      <c r="A27" s="9" t="s">
        <v>42</v>
      </c>
      <c r="B27" s="14" t="s">
        <v>43</v>
      </c>
      <c r="C27" s="10" t="s">
        <v>36</v>
      </c>
      <c r="D27" s="18">
        <v>376.9</v>
      </c>
      <c r="E27" s="10">
        <v>3221</v>
      </c>
      <c r="F27" s="27" t="s">
        <v>33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376.9</v>
      </c>
      <c r="E28" s="24"/>
      <c r="F28" s="26"/>
    </row>
    <row r="29" spans="1:6" x14ac:dyDescent="0.25">
      <c r="A29" s="9" t="s">
        <v>44</v>
      </c>
      <c r="B29" s="14" t="s">
        <v>45</v>
      </c>
      <c r="C29" s="10" t="s">
        <v>17</v>
      </c>
      <c r="D29" s="18">
        <v>67.5</v>
      </c>
      <c r="E29" s="10">
        <v>3221</v>
      </c>
      <c r="F29" s="27" t="s">
        <v>33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67.5</v>
      </c>
      <c r="E30" s="24"/>
      <c r="F30" s="26"/>
    </row>
    <row r="31" spans="1:6" x14ac:dyDescent="0.25">
      <c r="A31" s="9" t="s">
        <v>46</v>
      </c>
      <c r="B31" s="14" t="s">
        <v>47</v>
      </c>
      <c r="C31" s="10" t="s">
        <v>17</v>
      </c>
      <c r="D31" s="18">
        <v>312</v>
      </c>
      <c r="E31" s="10">
        <v>3221</v>
      </c>
      <c r="F31" s="27" t="s">
        <v>33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312</v>
      </c>
      <c r="E32" s="24"/>
      <c r="F32" s="26"/>
    </row>
    <row r="33" spans="1:6" x14ac:dyDescent="0.25">
      <c r="A33" s="9" t="s">
        <v>48</v>
      </c>
      <c r="B33" s="14" t="s">
        <v>49</v>
      </c>
      <c r="C33" s="10" t="s">
        <v>50</v>
      </c>
      <c r="D33" s="18">
        <v>170.96</v>
      </c>
      <c r="E33" s="10">
        <v>3239</v>
      </c>
      <c r="F33" s="27" t="s">
        <v>18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170.96</v>
      </c>
      <c r="E34" s="24"/>
      <c r="F34" s="26"/>
    </row>
    <row r="35" spans="1:6" x14ac:dyDescent="0.25">
      <c r="A35" s="9" t="s">
        <v>51</v>
      </c>
      <c r="B35" s="14" t="s">
        <v>52</v>
      </c>
      <c r="C35" s="10" t="s">
        <v>17</v>
      </c>
      <c r="D35" s="18">
        <v>27</v>
      </c>
      <c r="E35" s="10">
        <v>3221</v>
      </c>
      <c r="F35" s="27" t="s">
        <v>33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27</v>
      </c>
      <c r="E36" s="24"/>
      <c r="F36" s="26"/>
    </row>
    <row r="37" spans="1:6" x14ac:dyDescent="0.25">
      <c r="A37" s="9" t="s">
        <v>53</v>
      </c>
      <c r="B37" s="14" t="s">
        <v>54</v>
      </c>
      <c r="C37" s="10" t="s">
        <v>17</v>
      </c>
      <c r="D37" s="18">
        <v>124.81</v>
      </c>
      <c r="E37" s="10">
        <v>3221</v>
      </c>
      <c r="F37" s="27" t="s">
        <v>33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124.81</v>
      </c>
      <c r="E38" s="24"/>
      <c r="F38" s="26"/>
    </row>
    <row r="39" spans="1:6" x14ac:dyDescent="0.25">
      <c r="A39" s="9" t="s">
        <v>55</v>
      </c>
      <c r="B39" s="14" t="s">
        <v>56</v>
      </c>
      <c r="C39" s="10" t="s">
        <v>17</v>
      </c>
      <c r="D39" s="18">
        <v>159.99</v>
      </c>
      <c r="E39" s="10">
        <v>4222</v>
      </c>
      <c r="F39" s="27" t="s">
        <v>57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159.99</v>
      </c>
      <c r="E40" s="24"/>
      <c r="F40" s="26"/>
    </row>
    <row r="41" spans="1:6" x14ac:dyDescent="0.25">
      <c r="A41" s="9" t="s">
        <v>58</v>
      </c>
      <c r="B41" s="14" t="s">
        <v>59</v>
      </c>
      <c r="C41" s="10" t="s">
        <v>60</v>
      </c>
      <c r="D41" s="18">
        <v>96.25</v>
      </c>
      <c r="E41" s="10">
        <v>3239</v>
      </c>
      <c r="F41" s="27" t="s">
        <v>18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96.25</v>
      </c>
      <c r="E42" s="24"/>
      <c r="F42" s="26"/>
    </row>
    <row r="43" spans="1:6" x14ac:dyDescent="0.25">
      <c r="A43" s="9" t="s">
        <v>61</v>
      </c>
      <c r="B43" s="14" t="s">
        <v>62</v>
      </c>
      <c r="C43" s="10" t="s">
        <v>17</v>
      </c>
      <c r="D43" s="18">
        <v>25.31</v>
      </c>
      <c r="E43" s="10">
        <v>3213</v>
      </c>
      <c r="F43" s="27" t="s">
        <v>12</v>
      </c>
    </row>
    <row r="44" spans="1:6" x14ac:dyDescent="0.25">
      <c r="A44" s="9"/>
      <c r="B44" s="14"/>
      <c r="C44" s="10"/>
      <c r="D44" s="18">
        <v>21.82</v>
      </c>
      <c r="E44" s="10">
        <v>3214</v>
      </c>
      <c r="F44" s="21" t="s">
        <v>63</v>
      </c>
    </row>
    <row r="45" spans="1:6" x14ac:dyDescent="0.25">
      <c r="A45" s="9"/>
      <c r="B45" s="14"/>
      <c r="C45" s="10"/>
      <c r="D45" s="18">
        <v>150.55000000000001</v>
      </c>
      <c r="E45" s="10">
        <v>3241</v>
      </c>
      <c r="F45" s="21" t="s">
        <v>13</v>
      </c>
    </row>
    <row r="46" spans="1:6" ht="27" customHeight="1" thickBot="1" x14ac:dyDescent="0.3">
      <c r="A46" s="22" t="s">
        <v>14</v>
      </c>
      <c r="B46" s="23"/>
      <c r="C46" s="24"/>
      <c r="D46" s="25">
        <f>SUM(D43:D45)</f>
        <v>197.68</v>
      </c>
      <c r="E46" s="24"/>
      <c r="F46" s="26"/>
    </row>
    <row r="47" spans="1:6" x14ac:dyDescent="0.25">
      <c r="A47" s="9" t="s">
        <v>64</v>
      </c>
      <c r="B47" s="14" t="s">
        <v>65</v>
      </c>
      <c r="C47" s="10" t="s">
        <v>17</v>
      </c>
      <c r="D47" s="18">
        <v>180.07</v>
      </c>
      <c r="E47" s="10">
        <v>3431</v>
      </c>
      <c r="F47" s="27" t="s">
        <v>21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180.07</v>
      </c>
      <c r="E48" s="24"/>
      <c r="F48" s="26"/>
    </row>
    <row r="49" spans="1:6" x14ac:dyDescent="0.25">
      <c r="A49" s="9" t="s">
        <v>66</v>
      </c>
      <c r="B49" s="14" t="s">
        <v>67</v>
      </c>
      <c r="C49" s="10" t="s">
        <v>68</v>
      </c>
      <c r="D49" s="18">
        <v>212</v>
      </c>
      <c r="E49" s="10">
        <v>3211</v>
      </c>
      <c r="F49" s="27" t="s">
        <v>69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212</v>
      </c>
      <c r="E50" s="24"/>
      <c r="F50" s="26"/>
    </row>
    <row r="51" spans="1:6" x14ac:dyDescent="0.25">
      <c r="A51" s="9"/>
      <c r="B51" s="14" t="s">
        <v>70</v>
      </c>
      <c r="C51" s="10"/>
      <c r="D51" s="18">
        <v>576.6</v>
      </c>
      <c r="E51" s="10">
        <v>3211</v>
      </c>
      <c r="F51" s="27" t="s">
        <v>69</v>
      </c>
    </row>
    <row r="52" spans="1:6" x14ac:dyDescent="0.25">
      <c r="A52" s="9"/>
      <c r="B52" s="14"/>
      <c r="C52" s="10"/>
      <c r="D52" s="18">
        <v>7.3</v>
      </c>
      <c r="E52" s="10">
        <v>3221</v>
      </c>
      <c r="F52" s="21" t="s">
        <v>33</v>
      </c>
    </row>
    <row r="53" spans="1:6" x14ac:dyDescent="0.25">
      <c r="A53" s="9"/>
      <c r="B53" s="14"/>
      <c r="C53" s="10"/>
      <c r="D53" s="18">
        <v>46.3</v>
      </c>
      <c r="E53" s="10">
        <v>3231</v>
      </c>
      <c r="F53" s="21" t="s">
        <v>37</v>
      </c>
    </row>
    <row r="54" spans="1:6" x14ac:dyDescent="0.25">
      <c r="A54" s="9"/>
      <c r="B54" s="14"/>
      <c r="C54" s="10"/>
      <c r="D54" s="18">
        <v>75.53</v>
      </c>
      <c r="E54" s="10">
        <v>3293</v>
      </c>
      <c r="F54" s="21" t="s">
        <v>71</v>
      </c>
    </row>
    <row r="55" spans="1:6" x14ac:dyDescent="0.25">
      <c r="A55" s="9"/>
      <c r="B55" s="14"/>
      <c r="C55" s="10"/>
      <c r="D55" s="18">
        <v>92.52</v>
      </c>
      <c r="E55" s="10">
        <v>3299</v>
      </c>
      <c r="F55" s="21" t="s">
        <v>24</v>
      </c>
    </row>
    <row r="56" spans="1:6" ht="27" customHeight="1" thickBot="1" x14ac:dyDescent="0.3">
      <c r="A56" s="22" t="s">
        <v>14</v>
      </c>
      <c r="B56" s="23"/>
      <c r="C56" s="24"/>
      <c r="D56" s="25">
        <f>SUM(D51:D55)</f>
        <v>798.24999999999989</v>
      </c>
      <c r="E56" s="24"/>
      <c r="F56" s="26"/>
    </row>
    <row r="57" spans="1:6" x14ac:dyDescent="0.25">
      <c r="A57" s="9"/>
      <c r="B57" s="14" t="s">
        <v>70</v>
      </c>
      <c r="C57" s="10"/>
      <c r="D57" s="18">
        <v>576.6</v>
      </c>
      <c r="E57" s="10">
        <v>3211</v>
      </c>
      <c r="F57" s="27" t="s">
        <v>69</v>
      </c>
    </row>
    <row r="58" spans="1:6" x14ac:dyDescent="0.25">
      <c r="A58" s="9"/>
      <c r="B58" s="14"/>
      <c r="C58" s="10"/>
      <c r="D58" s="18">
        <v>7.3</v>
      </c>
      <c r="E58" s="10">
        <v>3221</v>
      </c>
      <c r="F58" s="21" t="s">
        <v>33</v>
      </c>
    </row>
    <row r="59" spans="1:6" x14ac:dyDescent="0.25">
      <c r="A59" s="9"/>
      <c r="B59" s="14"/>
      <c r="C59" s="10"/>
      <c r="D59" s="18">
        <v>46.3</v>
      </c>
      <c r="E59" s="10">
        <v>3231</v>
      </c>
      <c r="F59" s="21" t="s">
        <v>37</v>
      </c>
    </row>
    <row r="60" spans="1:6" x14ac:dyDescent="0.25">
      <c r="A60" s="9"/>
      <c r="B60" s="14"/>
      <c r="C60" s="10"/>
      <c r="D60" s="18">
        <v>75.53</v>
      </c>
      <c r="E60" s="10">
        <v>3293</v>
      </c>
      <c r="F60" s="21" t="s">
        <v>71</v>
      </c>
    </row>
    <row r="61" spans="1:6" x14ac:dyDescent="0.25">
      <c r="A61" s="9"/>
      <c r="B61" s="14"/>
      <c r="C61" s="10"/>
      <c r="D61" s="18">
        <v>92.52</v>
      </c>
      <c r="E61" s="10">
        <v>3299</v>
      </c>
      <c r="F61" s="21" t="s">
        <v>24</v>
      </c>
    </row>
    <row r="62" spans="1:6" ht="27" customHeight="1" thickBot="1" x14ac:dyDescent="0.3">
      <c r="A62" s="22" t="s">
        <v>14</v>
      </c>
      <c r="B62" s="23"/>
      <c r="C62" s="24"/>
      <c r="D62" s="25">
        <f>SUM(D57:D61)</f>
        <v>798.24999999999989</v>
      </c>
      <c r="E62" s="24"/>
      <c r="F62" s="26"/>
    </row>
    <row r="63" spans="1:6" x14ac:dyDescent="0.25">
      <c r="A63" s="9"/>
      <c r="B63" s="14"/>
      <c r="C63" s="10"/>
      <c r="D63" s="18">
        <v>182172.96</v>
      </c>
      <c r="E63" s="10">
        <v>3111</v>
      </c>
      <c r="F63" s="27" t="s">
        <v>72</v>
      </c>
    </row>
    <row r="64" spans="1:6" x14ac:dyDescent="0.25">
      <c r="A64" s="9"/>
      <c r="B64" s="14"/>
      <c r="C64" s="10"/>
      <c r="D64" s="18">
        <v>99.44</v>
      </c>
      <c r="E64" s="10">
        <v>3113</v>
      </c>
      <c r="F64" s="21" t="s">
        <v>73</v>
      </c>
    </row>
    <row r="65" spans="1:6" x14ac:dyDescent="0.25">
      <c r="A65" s="9"/>
      <c r="B65" s="14"/>
      <c r="C65" s="10"/>
      <c r="D65" s="18">
        <v>3504.15</v>
      </c>
      <c r="E65" s="10">
        <v>3113</v>
      </c>
      <c r="F65" s="21" t="s">
        <v>73</v>
      </c>
    </row>
    <row r="66" spans="1:6" x14ac:dyDescent="0.25">
      <c r="A66" s="9"/>
      <c r="B66" s="14"/>
      <c r="C66" s="10"/>
      <c r="D66" s="18">
        <v>41.54</v>
      </c>
      <c r="E66" s="10">
        <v>3114</v>
      </c>
      <c r="F66" s="21" t="s">
        <v>74</v>
      </c>
    </row>
    <row r="67" spans="1:6" x14ac:dyDescent="0.25">
      <c r="A67" s="9"/>
      <c r="B67" s="14"/>
      <c r="C67" s="10"/>
      <c r="D67" s="18">
        <v>56.5</v>
      </c>
      <c r="E67" s="10">
        <v>3114</v>
      </c>
      <c r="F67" s="21" t="s">
        <v>74</v>
      </c>
    </row>
    <row r="68" spans="1:6" x14ac:dyDescent="0.25">
      <c r="A68" s="9"/>
      <c r="B68" s="14"/>
      <c r="C68" s="10"/>
      <c r="D68" s="18">
        <v>3974.89</v>
      </c>
      <c r="E68" s="10">
        <v>3114</v>
      </c>
      <c r="F68" s="21" t="s">
        <v>74</v>
      </c>
    </row>
    <row r="69" spans="1:6" x14ac:dyDescent="0.25">
      <c r="A69" s="9"/>
      <c r="B69" s="14"/>
      <c r="C69" s="10"/>
      <c r="D69" s="18">
        <v>6900</v>
      </c>
      <c r="E69" s="10">
        <v>3121</v>
      </c>
      <c r="F69" s="21" t="s">
        <v>75</v>
      </c>
    </row>
    <row r="70" spans="1:6" x14ac:dyDescent="0.25">
      <c r="A70" s="9"/>
      <c r="B70" s="14"/>
      <c r="C70" s="10"/>
      <c r="D70" s="18">
        <v>672.67</v>
      </c>
      <c r="E70" s="10">
        <v>3122</v>
      </c>
      <c r="F70" s="21" t="s">
        <v>76</v>
      </c>
    </row>
    <row r="71" spans="1:6" x14ac:dyDescent="0.25">
      <c r="A71" s="9"/>
      <c r="B71" s="14"/>
      <c r="C71" s="10"/>
      <c r="D71" s="18">
        <v>18302.09</v>
      </c>
      <c r="E71" s="10">
        <v>3132</v>
      </c>
      <c r="F71" s="21" t="s">
        <v>77</v>
      </c>
    </row>
    <row r="72" spans="1:6" x14ac:dyDescent="0.25">
      <c r="A72" s="9"/>
      <c r="B72" s="14"/>
      <c r="C72" s="10"/>
      <c r="D72" s="18">
        <v>295.24</v>
      </c>
      <c r="E72" s="10">
        <v>3141</v>
      </c>
      <c r="F72" s="21" t="s">
        <v>78</v>
      </c>
    </row>
    <row r="73" spans="1:6" x14ac:dyDescent="0.25">
      <c r="A73" s="9"/>
      <c r="B73" s="14"/>
      <c r="C73" s="10"/>
      <c r="D73" s="18">
        <v>9470.61</v>
      </c>
      <c r="E73" s="10">
        <v>3141</v>
      </c>
      <c r="F73" s="21" t="s">
        <v>78</v>
      </c>
    </row>
    <row r="74" spans="1:6" x14ac:dyDescent="0.25">
      <c r="A74" s="9"/>
      <c r="B74" s="14"/>
      <c r="C74" s="10"/>
      <c r="D74" s="18">
        <v>5172.0600000000004</v>
      </c>
      <c r="E74" s="10">
        <v>3151</v>
      </c>
      <c r="F74" s="21" t="s">
        <v>79</v>
      </c>
    </row>
    <row r="75" spans="1:6" x14ac:dyDescent="0.25">
      <c r="A75" s="9"/>
      <c r="B75" s="14"/>
      <c r="C75" s="10"/>
      <c r="D75" s="18">
        <v>16936.22</v>
      </c>
      <c r="E75" s="10">
        <v>3151</v>
      </c>
      <c r="F75" s="21" t="s">
        <v>79</v>
      </c>
    </row>
    <row r="76" spans="1:6" x14ac:dyDescent="0.25">
      <c r="A76" s="9"/>
      <c r="B76" s="14"/>
      <c r="C76" s="10"/>
      <c r="D76" s="18">
        <v>18302.09</v>
      </c>
      <c r="E76" s="10">
        <v>3162</v>
      </c>
      <c r="F76" s="21" t="s">
        <v>80</v>
      </c>
    </row>
    <row r="77" spans="1:6" x14ac:dyDescent="0.25">
      <c r="A77" s="9"/>
      <c r="B77" s="14"/>
      <c r="C77" s="10"/>
      <c r="D77" s="18">
        <v>6500</v>
      </c>
      <c r="E77" s="10">
        <v>3171</v>
      </c>
      <c r="F77" s="21" t="s">
        <v>81</v>
      </c>
    </row>
    <row r="78" spans="1:6" x14ac:dyDescent="0.25">
      <c r="A78" s="9"/>
      <c r="B78" s="14"/>
      <c r="C78" s="10"/>
      <c r="D78" s="18">
        <v>9.4</v>
      </c>
      <c r="E78" s="10">
        <v>3211</v>
      </c>
      <c r="F78" s="21" t="s">
        <v>69</v>
      </c>
    </row>
    <row r="79" spans="1:6" x14ac:dyDescent="0.25">
      <c r="A79" s="9"/>
      <c r="B79" s="14"/>
      <c r="C79" s="10"/>
      <c r="D79" s="18">
        <v>32.200000000000003</v>
      </c>
      <c r="E79" s="10">
        <v>3211</v>
      </c>
      <c r="F79" s="21" t="s">
        <v>69</v>
      </c>
    </row>
    <row r="80" spans="1:6" x14ac:dyDescent="0.25">
      <c r="A80" s="9"/>
      <c r="B80" s="14"/>
      <c r="C80" s="10"/>
      <c r="D80" s="18">
        <v>150</v>
      </c>
      <c r="E80" s="10">
        <v>3211</v>
      </c>
      <c r="F80" s="21" t="s">
        <v>69</v>
      </c>
    </row>
    <row r="81" spans="1:6" x14ac:dyDescent="0.25">
      <c r="A81" s="9"/>
      <c r="B81" s="14"/>
      <c r="C81" s="10"/>
      <c r="D81" s="18">
        <v>212</v>
      </c>
      <c r="E81" s="10">
        <v>3211</v>
      </c>
      <c r="F81" s="21" t="s">
        <v>69</v>
      </c>
    </row>
    <row r="82" spans="1:6" x14ac:dyDescent="0.25">
      <c r="A82" s="9"/>
      <c r="B82" s="14"/>
      <c r="C82" s="10"/>
      <c r="D82" s="18">
        <v>385</v>
      </c>
      <c r="E82" s="10">
        <v>3211</v>
      </c>
      <c r="F82" s="21" t="s">
        <v>69</v>
      </c>
    </row>
    <row r="83" spans="1:6" x14ac:dyDescent="0.25">
      <c r="A83" s="9"/>
      <c r="B83" s="14"/>
      <c r="C83" s="10"/>
      <c r="D83" s="18">
        <v>482.89</v>
      </c>
      <c r="E83" s="10">
        <v>3212</v>
      </c>
      <c r="F83" s="21" t="s">
        <v>82</v>
      </c>
    </row>
    <row r="84" spans="1:6" x14ac:dyDescent="0.25">
      <c r="A84" s="9"/>
      <c r="B84" s="14"/>
      <c r="C84" s="10"/>
      <c r="D84" s="18">
        <v>2458.11</v>
      </c>
      <c r="E84" s="10">
        <v>3212</v>
      </c>
      <c r="F84" s="21" t="s">
        <v>82</v>
      </c>
    </row>
    <row r="85" spans="1:6" x14ac:dyDescent="0.25">
      <c r="A85" s="9"/>
      <c r="B85" s="14"/>
      <c r="C85" s="10"/>
      <c r="D85" s="18">
        <v>1894.74</v>
      </c>
      <c r="E85" s="10">
        <v>3213</v>
      </c>
      <c r="F85" s="21" t="s">
        <v>12</v>
      </c>
    </row>
    <row r="86" spans="1:6" x14ac:dyDescent="0.25">
      <c r="A86" s="9"/>
      <c r="B86" s="14"/>
      <c r="C86" s="10"/>
      <c r="D86" s="18">
        <v>3741.17</v>
      </c>
      <c r="E86" s="10">
        <v>3213</v>
      </c>
      <c r="F86" s="21" t="s">
        <v>12</v>
      </c>
    </row>
    <row r="87" spans="1:6" x14ac:dyDescent="0.25">
      <c r="A87" s="9"/>
      <c r="B87" s="14"/>
      <c r="C87" s="10"/>
      <c r="D87" s="18">
        <v>61.8</v>
      </c>
      <c r="E87" s="10">
        <v>3221</v>
      </c>
      <c r="F87" s="21" t="s">
        <v>33</v>
      </c>
    </row>
    <row r="88" spans="1:6" x14ac:dyDescent="0.25">
      <c r="A88" s="9"/>
      <c r="B88" s="14"/>
      <c r="C88" s="10"/>
      <c r="D88" s="18">
        <v>237.5</v>
      </c>
      <c r="E88" s="10">
        <v>3221</v>
      </c>
      <c r="F88" s="21" t="s">
        <v>33</v>
      </c>
    </row>
    <row r="89" spans="1:6" x14ac:dyDescent="0.25">
      <c r="A89" s="9"/>
      <c r="B89" s="14"/>
      <c r="C89" s="10"/>
      <c r="D89" s="18">
        <v>281.74</v>
      </c>
      <c r="E89" s="10">
        <v>3221</v>
      </c>
      <c r="F89" s="21" t="s">
        <v>33</v>
      </c>
    </row>
    <row r="90" spans="1:6" x14ac:dyDescent="0.25">
      <c r="A90" s="9"/>
      <c r="B90" s="14"/>
      <c r="C90" s="10"/>
      <c r="D90" s="18">
        <v>367.48</v>
      </c>
      <c r="E90" s="10">
        <v>3221</v>
      </c>
      <c r="F90" s="21" t="s">
        <v>33</v>
      </c>
    </row>
    <row r="91" spans="1:6" x14ac:dyDescent="0.25">
      <c r="A91" s="9"/>
      <c r="B91" s="14"/>
      <c r="C91" s="10"/>
      <c r="D91" s="18">
        <v>657</v>
      </c>
      <c r="E91" s="10">
        <v>3221</v>
      </c>
      <c r="F91" s="21" t="s">
        <v>33</v>
      </c>
    </row>
    <row r="92" spans="1:6" x14ac:dyDescent="0.25">
      <c r="A92" s="9"/>
      <c r="B92" s="14"/>
      <c r="C92" s="10"/>
      <c r="D92" s="18">
        <v>6.3</v>
      </c>
      <c r="E92" s="10">
        <v>3231</v>
      </c>
      <c r="F92" s="21" t="s">
        <v>37</v>
      </c>
    </row>
    <row r="93" spans="1:6" x14ac:dyDescent="0.25">
      <c r="A93" s="9"/>
      <c r="B93" s="14"/>
      <c r="C93" s="10"/>
      <c r="D93" s="18">
        <v>33.15</v>
      </c>
      <c r="E93" s="10">
        <v>3231</v>
      </c>
      <c r="F93" s="21" t="s">
        <v>37</v>
      </c>
    </row>
    <row r="94" spans="1:6" x14ac:dyDescent="0.25">
      <c r="A94" s="9"/>
      <c r="B94" s="14"/>
      <c r="C94" s="10"/>
      <c r="D94" s="18">
        <v>40</v>
      </c>
      <c r="E94" s="10">
        <v>3231</v>
      </c>
      <c r="F94" s="21" t="s">
        <v>37</v>
      </c>
    </row>
    <row r="95" spans="1:6" x14ac:dyDescent="0.25">
      <c r="A95" s="9"/>
      <c r="B95" s="14"/>
      <c r="C95" s="10"/>
      <c r="D95" s="18">
        <v>200</v>
      </c>
      <c r="E95" s="10">
        <v>3232</v>
      </c>
      <c r="F95" s="21" t="s">
        <v>40</v>
      </c>
    </row>
    <row r="96" spans="1:6" x14ac:dyDescent="0.25">
      <c r="A96" s="9"/>
      <c r="B96" s="14"/>
      <c r="C96" s="10"/>
      <c r="D96" s="18">
        <v>780.05</v>
      </c>
      <c r="E96" s="10">
        <v>3232</v>
      </c>
      <c r="F96" s="21" t="s">
        <v>40</v>
      </c>
    </row>
    <row r="97" spans="1:6" x14ac:dyDescent="0.25">
      <c r="A97" s="9"/>
      <c r="B97" s="14"/>
      <c r="C97" s="10"/>
      <c r="D97" s="18">
        <v>10.62</v>
      </c>
      <c r="E97" s="10">
        <v>3233</v>
      </c>
      <c r="F97" s="21" t="s">
        <v>83</v>
      </c>
    </row>
    <row r="98" spans="1:6" x14ac:dyDescent="0.25">
      <c r="A98" s="9"/>
      <c r="B98" s="14"/>
      <c r="C98" s="10"/>
      <c r="D98" s="18">
        <v>113.88</v>
      </c>
      <c r="E98" s="10">
        <v>3234</v>
      </c>
      <c r="F98" s="21" t="s">
        <v>41</v>
      </c>
    </row>
    <row r="99" spans="1:6" x14ac:dyDescent="0.25">
      <c r="A99" s="9"/>
      <c r="B99" s="14"/>
      <c r="C99" s="10"/>
      <c r="D99" s="18">
        <v>311.56</v>
      </c>
      <c r="E99" s="10">
        <v>3234</v>
      </c>
      <c r="F99" s="21" t="s">
        <v>41</v>
      </c>
    </row>
    <row r="100" spans="1:6" x14ac:dyDescent="0.25">
      <c r="A100" s="9"/>
      <c r="B100" s="14"/>
      <c r="C100" s="10"/>
      <c r="D100" s="18">
        <v>364.13</v>
      </c>
      <c r="E100" s="10">
        <v>3234</v>
      </c>
      <c r="F100" s="21" t="s">
        <v>41</v>
      </c>
    </row>
    <row r="101" spans="1:6" x14ac:dyDescent="0.25">
      <c r="A101" s="9"/>
      <c r="B101" s="14"/>
      <c r="C101" s="10"/>
      <c r="D101" s="18">
        <v>175</v>
      </c>
      <c r="E101" s="10">
        <v>3238</v>
      </c>
      <c r="F101" s="21" t="s">
        <v>30</v>
      </c>
    </row>
    <row r="102" spans="1:6" x14ac:dyDescent="0.25">
      <c r="A102" s="9"/>
      <c r="B102" s="14"/>
      <c r="C102" s="10"/>
      <c r="D102" s="18">
        <v>170.96</v>
      </c>
      <c r="E102" s="10">
        <v>3239</v>
      </c>
      <c r="F102" s="21" t="s">
        <v>18</v>
      </c>
    </row>
    <row r="103" spans="1:6" x14ac:dyDescent="0.25">
      <c r="A103" s="9"/>
      <c r="B103" s="14"/>
      <c r="C103" s="10"/>
      <c r="D103" s="18">
        <v>171.25</v>
      </c>
      <c r="E103" s="10">
        <v>3239</v>
      </c>
      <c r="F103" s="21" t="s">
        <v>18</v>
      </c>
    </row>
    <row r="104" spans="1:6" x14ac:dyDescent="0.25">
      <c r="A104" s="9"/>
      <c r="B104" s="14"/>
      <c r="C104" s="10"/>
      <c r="D104" s="18">
        <v>3006.45</v>
      </c>
      <c r="E104" s="10">
        <v>3241</v>
      </c>
      <c r="F104" s="21" t="s">
        <v>13</v>
      </c>
    </row>
    <row r="105" spans="1:6" x14ac:dyDescent="0.25">
      <c r="A105" s="9"/>
      <c r="B105" s="14"/>
      <c r="C105" s="10"/>
      <c r="D105" s="18">
        <v>9464</v>
      </c>
      <c r="E105" s="10">
        <v>3241</v>
      </c>
      <c r="F105" s="21" t="s">
        <v>13</v>
      </c>
    </row>
    <row r="106" spans="1:6" x14ac:dyDescent="0.25">
      <c r="A106" s="9"/>
      <c r="B106" s="14"/>
      <c r="C106" s="10"/>
      <c r="D106" s="18">
        <v>23.72</v>
      </c>
      <c r="E106" s="10">
        <v>3291</v>
      </c>
      <c r="F106" s="21" t="s">
        <v>84</v>
      </c>
    </row>
    <row r="107" spans="1:6" x14ac:dyDescent="0.25">
      <c r="A107" s="9"/>
      <c r="B107" s="14"/>
      <c r="C107" s="10"/>
      <c r="D107" s="18">
        <v>71.17</v>
      </c>
      <c r="E107" s="10">
        <v>3291</v>
      </c>
      <c r="F107" s="21" t="s">
        <v>84</v>
      </c>
    </row>
    <row r="108" spans="1:6" x14ac:dyDescent="0.25">
      <c r="A108" s="9"/>
      <c r="B108" s="14"/>
      <c r="C108" s="10"/>
      <c r="D108" s="18">
        <v>190.24</v>
      </c>
      <c r="E108" s="10">
        <v>3291</v>
      </c>
      <c r="F108" s="21" t="s">
        <v>84</v>
      </c>
    </row>
    <row r="109" spans="1:6" x14ac:dyDescent="0.25">
      <c r="A109" s="9"/>
      <c r="B109" s="14"/>
      <c r="C109" s="10"/>
      <c r="D109" s="18">
        <v>1683.62</v>
      </c>
      <c r="E109" s="10">
        <v>3291</v>
      </c>
      <c r="F109" s="21" t="s">
        <v>84</v>
      </c>
    </row>
    <row r="110" spans="1:6" x14ac:dyDescent="0.25">
      <c r="A110" s="9"/>
      <c r="B110" s="14"/>
      <c r="C110" s="10"/>
      <c r="D110" s="18">
        <v>75.53</v>
      </c>
      <c r="E110" s="10">
        <v>3293</v>
      </c>
      <c r="F110" s="21" t="s">
        <v>71</v>
      </c>
    </row>
    <row r="111" spans="1:6" x14ac:dyDescent="0.25">
      <c r="A111" s="9"/>
      <c r="B111" s="14"/>
      <c r="C111" s="10"/>
      <c r="D111" s="18">
        <v>227.52</v>
      </c>
      <c r="E111" s="10">
        <v>3299</v>
      </c>
      <c r="F111" s="21" t="s">
        <v>24</v>
      </c>
    </row>
    <row r="112" spans="1:6" x14ac:dyDescent="0.25">
      <c r="A112" s="9"/>
      <c r="B112" s="14"/>
      <c r="C112" s="10"/>
      <c r="D112" s="18">
        <v>313.39999999999998</v>
      </c>
      <c r="E112" s="10">
        <v>3431</v>
      </c>
      <c r="F112" s="21" t="s">
        <v>21</v>
      </c>
    </row>
    <row r="113" spans="1:6" x14ac:dyDescent="0.25">
      <c r="A113" s="9"/>
      <c r="B113" s="14"/>
      <c r="C113" s="10"/>
      <c r="D113" s="18">
        <v>159.99</v>
      </c>
      <c r="E113" s="10">
        <v>4222</v>
      </c>
      <c r="F113" s="21" t="s">
        <v>57</v>
      </c>
    </row>
    <row r="114" spans="1:6" ht="21" customHeight="1" thickBot="1" x14ac:dyDescent="0.3">
      <c r="A114" s="22" t="s">
        <v>14</v>
      </c>
      <c r="B114" s="23"/>
      <c r="C114" s="24"/>
      <c r="D114" s="25">
        <f>SUM(D63:D113)</f>
        <v>300964.03000000003</v>
      </c>
      <c r="E114" s="24"/>
      <c r="F114" s="26"/>
    </row>
    <row r="115" spans="1:6" ht="15.75" thickBot="1" x14ac:dyDescent="0.3">
      <c r="A115" s="28" t="s">
        <v>85</v>
      </c>
      <c r="B115" s="29"/>
      <c r="C115" s="30"/>
      <c r="D115" s="31">
        <f>SUM(D9,D11,D13,D15,D17,D19,D21,D23,D26,D28,D30,D32,D34,D36,D38,D40,D42,D46,D48,D50,D56,D62,D114)</f>
        <v>314792.02</v>
      </c>
      <c r="E115" s="30"/>
      <c r="F115" s="32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2024-04-16T11:20:22Z</dcterms:modified>
</cp:coreProperties>
</file>